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B7D32E2E-7FD5-4AE1-AA10-2CC64187A3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NR D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<sst xmlns="http://schemas.openxmlformats.org/spreadsheetml/2006/main" count="32" uniqueCount="32">
  <si>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</si>
  <si>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</si>
  <si>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</si>
  <si>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</si>
  <si>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</si>
  <si>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</si>
  <si>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</si>
  <si>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</si>
  <si>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</si>
  <si>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</si>
  <si>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</si>
  <si>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</si>
  <si>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</si>
  <si>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</si>
  <si>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</si>
  <si>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</si>
  <si>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</si>
  <si>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</si>
  <si>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</si>
  <si>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</si>
  <si>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</si>
  <si>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</si>
  <si>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</si>
  <si>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</si>
  <si>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</si>
  <si>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</si>
  <si>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</si>
  <si>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</si>
  <si>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</si>
  <si>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</si>
  <si>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Non-Resident Online Doctor of Social Work</t>
  </si>
  <si>
    <t>Non-Resident Online Doctor of Social Work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</si>
</sst>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142875</xdr:rowOff>
    </xdr:from>
    <xdr:to>
      <xdr:col>0</xdr:col>
      <xdr:colOff>1085739</xdr:colOff>
      <xdr:row>3</xdr:row>
      <xdr:rowOff>104693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749748-0AE6-EFDF-8DC5-E3572934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4287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4" tableBorderDxfId="13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R8" sqref="R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18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18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18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18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1092</v>
      </c>
      <c r="C8" s="14">
        <f t="shared" ref="C8" si="0">SUM(B8*2)</f>
        <v>2184</v>
      </c>
      <c r="D8" s="14">
        <f t="shared" ref="D8" si="1">SUM(B8*3)</f>
        <v>3276</v>
      </c>
      <c r="E8" s="14">
        <f t="shared" ref="E8" si="2">SUM(B8*4)</f>
        <v>4368</v>
      </c>
      <c r="F8" s="14">
        <f t="shared" ref="F8" si="3">SUM(B8*5)</f>
        <v>5460</v>
      </c>
      <c r="G8" s="14">
        <f t="shared" ref="G8" si="4">SUM(B8*6)</f>
        <v>6552</v>
      </c>
      <c r="H8" s="14">
        <f t="shared" ref="H8" si="5">SUM(B8*7)</f>
        <v>7644</v>
      </c>
      <c r="I8" s="14">
        <f t="shared" ref="I8" si="6">SUM(B8*8)</f>
        <v>8736</v>
      </c>
      <c r="J8" s="14">
        <f t="shared" ref="J8" si="7">SUM(B8*9)</f>
        <v>9828</v>
      </c>
      <c r="K8" s="14">
        <f t="shared" ref="K8" si="8">SUM(B8*10)</f>
        <v>10920</v>
      </c>
      <c r="L8" s="14">
        <f t="shared" ref="L8" si="9">SUM(B8*11)</f>
        <v>12012</v>
      </c>
      <c r="M8" s="14">
        <v>13105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14">
        <v>438.92</v>
      </c>
      <c r="K17" s="14">
        <v>438.92</v>
      </c>
      <c r="L17" s="14">
        <v>438.92</v>
      </c>
      <c r="M17" s="14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1258.1599999999999</v>
      </c>
      <c r="C20" s="16">
        <f t="shared" si="21"/>
        <v>2426.3199999999997</v>
      </c>
      <c r="D20" s="16">
        <f t="shared" si="21"/>
        <v>3594.4799999999996</v>
      </c>
      <c r="E20" s="16">
        <f t="shared" si="21"/>
        <v>4762.6399999999994</v>
      </c>
      <c r="F20" s="16">
        <f t="shared" si="21"/>
        <v>5930.7999999999993</v>
      </c>
      <c r="G20" s="16">
        <f t="shared" si="21"/>
        <v>7098.9599999999991</v>
      </c>
      <c r="H20" s="16">
        <f t="shared" si="21"/>
        <v>8267.1200000000008</v>
      </c>
      <c r="I20" s="16">
        <f t="shared" si="21"/>
        <v>9435.2799999999988</v>
      </c>
      <c r="J20" s="16">
        <f t="shared" si="21"/>
        <v>10831.92</v>
      </c>
      <c r="K20" s="16">
        <f t="shared" si="21"/>
        <v>11923.92</v>
      </c>
      <c r="L20" s="16">
        <f t="shared" si="21"/>
        <v>13015.92</v>
      </c>
      <c r="M20" s="16">
        <f t="shared" si="21"/>
        <v>14108.92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aG/kIBc2u2ZVHCtEuw03r5ByOYsrs1s5ScbC0yP7a6/zkkBsJub0GHuBO2ua25I2++0vCM4KBuxPACqgY6MSGA==" saltValue="vdDjSG4y+wM6CJuA+sD/Zg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NR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NR DSW Tuition and Fee Billing Rates</dc:title>
  <dc:subject>Listing of graduate tuition and fees for the spring 2017 semester</dc:subject>
  <dc:creator>UB Student Accounts</dc:creator>
  <cp:keywords>tuition,fees,DSW tuition, DSW fees</cp:keywords>
  <cp:lastModifiedBy>Caprice Arabia</cp:lastModifiedBy>
  <cp:lastPrinted>2019-05-21T14:58:12Z</cp:lastPrinted>
  <dcterms:created xsi:type="dcterms:W3CDTF">2016-06-06T21:02:30Z</dcterms:created>
  <dcterms:modified xsi:type="dcterms:W3CDTF">2025-11-17T21:10:14Z</dcterms:modified>
  <cp:category>tuition</cp:category>
</cp:coreProperties>
</file>